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1"/>
  </bookViews>
  <sheets>
    <sheet name="24.10" sheetId="7" r:id="rId1"/>
    <sheet name="25.10" sheetId="8" r:id="rId2"/>
    <sheet name="26.10" sheetId="9" r:id="rId3"/>
    <sheet name="27.10" sheetId="10" r:id="rId4"/>
    <sheet name="28.10" sheetId="11" r:id="rId5"/>
    <sheet name="29.10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8" i="7" l="1"/>
  <c r="H18" i="7"/>
  <c r="G17" i="10"/>
  <c r="H17" i="10"/>
  <c r="I17" i="10"/>
  <c r="F17" i="10"/>
  <c r="G17" i="9"/>
  <c r="H17" i="9"/>
  <c r="I17" i="9"/>
  <c r="F17" i="9"/>
  <c r="D18" i="9"/>
  <c r="G17" i="7"/>
  <c r="H17" i="7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<sst xmlns="http://schemas.openxmlformats.org/spreadsheetml/2006/main" count="383" uniqueCount="93">
  <si>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</si>
  <si>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</si>
  <si>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</si>
  <si>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</si>
  <si>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</si>
  <si>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</si>
  <si>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</si>
  <si>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</si>
  <si>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</si>
  <si>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</si>
  <si>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</si>
  <si>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</si>
  <si>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</si>
  <si>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</si>
  <si>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</si>
  <si>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</si>
  <si>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</si>
  <si>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</si>
  <si>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</si>
  <si>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</si>
  <si>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</si>
  <si>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</si>
  <si>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</si>
  <si>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</si>
  <si>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</si>
  <si>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</si>
  <si>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</si>
  <si>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</si>
  <si>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</si>
  <si>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</si>
  <si>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</si>
  <si>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</si>
  <si>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</si>
  <si>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</si>
  <si>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</si>
  <si>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</si>
  <si>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</si>
  <si>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Котлеты "Аппетитные" мясо-куриные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</si>
  <si>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</si>
  <si>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</si>
  <si>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</si>
  <si>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</si>
  <si>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</si>
  <si>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</si>
  <si>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</si>
  <si>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</si>
  <si>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</si>
  <si>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</si>
  <si>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</si>
  <si>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</si>
  <si>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</si>
  <si>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</si>
  <si>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</si>
  <si>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</si>
  <si>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</si>
  <si>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</si>
  <si>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</si>
  <si>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</si>
  <si>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</si>
  <si>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</si>
  <si>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</si>
  <si>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</si>
  <si>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</si>
  <si>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</si>
  <si>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</si>
  <si>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</si>
  <si>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</si>
  <si>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</si>
  <si>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</si>
  <si>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</si>
  <si>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</si>
  <si>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</si>
  <si>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</si>
  <si>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</si>
  <si>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</si>
  <si>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</si>
  <si>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</si>
  <si>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</si>
  <si>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</si>
  <si>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</si>
  <si>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</si>
  <si>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</si>
  <si>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</si>
  <si>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</si>
  <si>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</si>
  <si>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</si>
  <si>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</si>
  <si>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</si>
  <si>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</si>
  <si>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</si>
  <si>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</si>
  <si>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Напиток из апельсинов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</si>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</sst>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3" sqref="I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44858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43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44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45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46</v>
      </c>
      <c r="D12" s="96" t="s">
        <v>47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48</v>
      </c>
      <c r="D13" s="96" t="s">
        <v>49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50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51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52</v>
      </c>
      <c r="D16" s="105" t="s">
        <v>53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728</v>
      </c>
      <c r="E17" s="209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48</v>
      </c>
      <c r="D22" s="96" t="s">
        <v>49</v>
      </c>
      <c r="E22" s="104"/>
      <c r="F22" s="98">
        <v>201.12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50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573</v>
      </c>
      <c r="E27" s="43">
        <v>68.45</v>
      </c>
      <c r="F27" s="112">
        <f>F21+F22+F23+F24+F25+F26</f>
        <v>460.52000000000004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48</v>
      </c>
      <c r="D32" s="96" t="s">
        <v>49</v>
      </c>
      <c r="E32" s="104"/>
      <c r="F32" s="98">
        <v>201.12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50</v>
      </c>
      <c r="D33" s="96" t="s">
        <v>54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52</v>
      </c>
      <c r="D35" s="97" t="s">
        <v>55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625</v>
      </c>
      <c r="E37" s="43">
        <v>78</v>
      </c>
      <c r="F37" s="112">
        <f>SUM(F31:F35)</f>
        <v>582.72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44859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56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57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58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45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59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60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89</v>
      </c>
      <c r="D14" s="196" t="s">
        <v>90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61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62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52</v>
      </c>
      <c r="D17" s="97" t="s">
        <v>53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68.45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106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89</v>
      </c>
      <c r="D22" s="196" t="s">
        <v>90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61</v>
      </c>
      <c r="D23" s="101" t="s">
        <v>63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58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52</v>
      </c>
      <c r="D25" s="97" t="s">
        <v>64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68.45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59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89</v>
      </c>
      <c r="D32" s="196" t="s">
        <v>90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61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58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52</v>
      </c>
      <c r="D35" s="97" t="s">
        <v>55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3" sqref="I3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44860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65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66</v>
      </c>
      <c r="D7" s="108" t="s">
        <v>67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68</v>
      </c>
      <c r="D8" s="96" t="s">
        <v>69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45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56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70</v>
      </c>
      <c r="D13" s="96">
        <v>200</v>
      </c>
      <c r="E13" s="104"/>
      <c r="F13" s="122">
        <v>68.599999999999994</v>
      </c>
      <c r="G13" s="98">
        <v>1.57</v>
      </c>
      <c r="H13" s="122">
        <v>2.17</v>
      </c>
      <c r="I13" s="122">
        <v>9.6999999999999993</v>
      </c>
    </row>
    <row r="14" spans="1:9" x14ac:dyDescent="0.25">
      <c r="A14" s="82" t="s">
        <v>21</v>
      </c>
      <c r="B14" s="17"/>
      <c r="C14" s="3" t="s">
        <v>71</v>
      </c>
      <c r="D14" s="96" t="s">
        <v>72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91</v>
      </c>
      <c r="D15" s="105">
        <v>200</v>
      </c>
      <c r="E15" s="109"/>
      <c r="F15" s="98">
        <v>87.13</v>
      </c>
      <c r="G15" s="98">
        <v>0.46</v>
      </c>
      <c r="H15" s="98">
        <v>0.1</v>
      </c>
      <c r="I15" s="98">
        <v>21.02</v>
      </c>
    </row>
    <row r="16" spans="1:9" x14ac:dyDescent="0.25">
      <c r="A16" s="77" t="s">
        <v>0</v>
      </c>
      <c r="B16" s="17"/>
      <c r="C16" s="3" t="s">
        <v>52</v>
      </c>
      <c r="D16" s="97" t="s">
        <v>53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832.25</v>
      </c>
      <c r="G17" s="112">
        <f>SUM(G12:G16)</f>
        <v>22.970000000000002</v>
      </c>
      <c r="H17" s="112">
        <f>SUM(H12:H16)</f>
        <v>39.82</v>
      </c>
      <c r="I17" s="112">
        <f>SUM(I12:I16)</f>
        <v>93.66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1472.22</v>
      </c>
      <c r="G18" s="13">
        <f t="shared" si="0"/>
        <v>41.42</v>
      </c>
      <c r="H18" s="13">
        <f t="shared" si="0"/>
        <v>59.36</v>
      </c>
      <c r="I18" s="13">
        <f t="shared" si="0"/>
        <v>191.51999999999998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73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71</v>
      </c>
      <c r="D22" s="96" t="s">
        <v>72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68</v>
      </c>
      <c r="D23" s="96" t="s">
        <v>69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52</v>
      </c>
      <c r="D24" s="97" t="s">
        <v>64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56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71</v>
      </c>
      <c r="D31" s="96" t="s">
        <v>74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91</v>
      </c>
      <c r="D32" s="105">
        <v>200</v>
      </c>
      <c r="E32" s="109"/>
      <c r="F32" s="98">
        <v>87.13</v>
      </c>
      <c r="G32" s="98">
        <v>0.46</v>
      </c>
      <c r="H32" s="98">
        <v>0.1</v>
      </c>
      <c r="I32" s="98">
        <v>21.02</v>
      </c>
    </row>
    <row r="33" spans="1:9" x14ac:dyDescent="0.25">
      <c r="A33" s="77" t="s">
        <v>0</v>
      </c>
      <c r="B33" s="17"/>
      <c r="C33" s="3" t="s">
        <v>52</v>
      </c>
      <c r="D33" s="97" t="s">
        <v>42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846.33999999999992</v>
      </c>
      <c r="G35" s="112">
        <f t="shared" ref="G35:I35" si="1">SUM(G30:G33)</f>
        <v>22.950000000000003</v>
      </c>
      <c r="H35" s="112">
        <f t="shared" si="1"/>
        <v>24.03</v>
      </c>
      <c r="I35" s="112">
        <f t="shared" si="1"/>
        <v>89.550000000000011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44861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75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76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77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88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78</v>
      </c>
      <c r="D13" s="97" t="s">
        <v>47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79</v>
      </c>
      <c r="D14" s="200" t="s">
        <v>72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80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88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79</v>
      </c>
      <c r="D22" s="200" t="s">
        <v>72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77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84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88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85</v>
      </c>
      <c r="D31" s="200" t="s">
        <v>86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77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87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31" sqref="C31:I31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44862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92</v>
      </c>
      <c r="D6" s="97">
        <v>100</v>
      </c>
      <c r="E6" s="202"/>
      <c r="F6" s="111">
        <v>43</v>
      </c>
      <c r="G6" s="111">
        <v>0.9</v>
      </c>
      <c r="H6" s="111">
        <v>0.2</v>
      </c>
      <c r="I6" s="111">
        <v>8.1</v>
      </c>
    </row>
    <row r="7" spans="1:9" ht="15.75" x14ac:dyDescent="0.25">
      <c r="A7" s="29" t="s">
        <v>21</v>
      </c>
      <c r="B7" s="16">
        <v>174</v>
      </c>
      <c r="C7" s="2" t="s">
        <v>81</v>
      </c>
      <c r="D7" s="97" t="s">
        <v>63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483.21199999999999</v>
      </c>
      <c r="G10" s="100">
        <f t="shared" ref="G10:I10" si="0">SUM(G6:G9)</f>
        <v>20.420000000000002</v>
      </c>
      <c r="H10" s="100">
        <f t="shared" si="0"/>
        <v>11.99</v>
      </c>
      <c r="I10" s="100">
        <f t="shared" si="0"/>
        <v>83.42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82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37</v>
      </c>
      <c r="D13" s="95">
        <v>90</v>
      </c>
      <c r="E13" s="204"/>
      <c r="F13" s="128">
        <v>196.88</v>
      </c>
      <c r="G13" s="128">
        <v>15.65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83</v>
      </c>
      <c r="D14" s="217" t="s">
        <v>20</v>
      </c>
      <c r="E14" s="201"/>
      <c r="F14" s="128">
        <v>151.76</v>
      </c>
      <c r="G14" s="128">
        <v>3.22</v>
      </c>
      <c r="H14" s="128">
        <v>6.34</v>
      </c>
      <c r="I14" s="205">
        <v>18.82</v>
      </c>
    </row>
    <row r="15" spans="1:9" x14ac:dyDescent="0.25">
      <c r="A15" s="29" t="s">
        <v>28</v>
      </c>
      <c r="B15" s="17">
        <v>349</v>
      </c>
      <c r="C15" s="3" t="s">
        <v>39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711.82999999999993</v>
      </c>
      <c r="G17" s="112">
        <f t="shared" ref="G17:I17" si="1">SUM(G12:G16)</f>
        <v>25.03</v>
      </c>
      <c r="H17" s="112">
        <f t="shared" si="1"/>
        <v>16.970000000000002</v>
      </c>
      <c r="I17" s="112">
        <f t="shared" si="1"/>
        <v>112.41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1195.0419999999999</v>
      </c>
      <c r="G18" s="218">
        <f>G10+G17</f>
        <v>45.45</v>
      </c>
      <c r="H18" s="218">
        <f>H10+H17</f>
        <v>28.96</v>
      </c>
      <c r="I18" s="218">
        <f>I10+I17</f>
        <v>195.82999999999998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37</v>
      </c>
      <c r="D22" s="95">
        <v>90</v>
      </c>
      <c r="E22" s="204"/>
      <c r="F22" s="128">
        <v>196.88</v>
      </c>
      <c r="G22" s="128">
        <v>15.65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38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611.54000000000008</v>
      </c>
      <c r="G27" s="112">
        <f>G21+G22+G23+G24+G25+G26</f>
        <v>23.6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92</v>
      </c>
      <c r="D31" s="97">
        <v>100</v>
      </c>
      <c r="E31" s="202"/>
      <c r="F31" s="111">
        <v>43</v>
      </c>
      <c r="G31" s="111">
        <v>0.9</v>
      </c>
      <c r="H31" s="111">
        <v>0.2</v>
      </c>
      <c r="I31" s="111">
        <v>8.1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37</v>
      </c>
      <c r="D33" s="95">
        <v>100</v>
      </c>
      <c r="E33" s="204"/>
      <c r="F33" s="128">
        <v>143.75</v>
      </c>
      <c r="G33" s="128">
        <v>9.75</v>
      </c>
      <c r="H33" s="128">
        <v>12.18</v>
      </c>
      <c r="I33" s="205">
        <v>6.4</v>
      </c>
    </row>
    <row r="34" spans="1:9" x14ac:dyDescent="0.25">
      <c r="A34" s="29" t="s">
        <v>26</v>
      </c>
      <c r="B34" s="17">
        <v>312</v>
      </c>
      <c r="C34" s="199" t="s">
        <v>38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39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537.30999999999995</v>
      </c>
      <c r="G38" s="112">
        <f t="shared" ref="G38:I38" si="2">G31+G32+G33+G34+G35+G36</f>
        <v>16.529999999999998</v>
      </c>
      <c r="H38" s="112">
        <f t="shared" si="2"/>
        <v>19.889999999999997</v>
      </c>
      <c r="I38" s="112">
        <f t="shared" si="2"/>
        <v>76.989999999999995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44863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40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41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42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24.10</vt:lpstr>
      <vt:lpstr>25.10</vt:lpstr>
      <vt:lpstr>26.10</vt:lpstr>
      <vt:lpstr>27.10</vt:lpstr>
      <vt:lpstr>28.10</vt:lpstr>
      <vt:lpstr>29.10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2022-10-25T04:37:37Z</dcterms:modified>
</cp:coreProperties>
</file>